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" sheetId="2" r:id="rId1"/>
  </sheets>
  <definedNames>
    <definedName name="_xlnm._FilterDatabase" localSheetId="0" hidden="1">Лист1!$A$10:$E$103</definedName>
    <definedName name="_xlnm.Print_Area" localSheetId="0">Лист1!$A$1:$E$103</definedName>
  </definedNames>
  <calcPr calcId="145621"/>
</workbook>
</file>

<file path=xl/calcChain.xml><?xml version="1.0" encoding="utf-8"?>
<calcChain xmlns="http://schemas.openxmlformats.org/spreadsheetml/2006/main">
  <c r="E48" i="2" l="1"/>
  <c r="E79" i="2" l="1"/>
  <c r="E45" i="2" l="1"/>
</calcChain>
</file>

<file path=xl/sharedStrings.xml><?xml version="1.0" encoding="utf-8"?>
<sst xmlns="http://schemas.openxmlformats.org/spreadsheetml/2006/main" count="231" uniqueCount="103">
  <si>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</si>
  <si>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</si>
  <si>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</si>
  <si>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</si>
  <si>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</si>
  <si>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</si>
  <si>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</si>
  <si>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</si>
  <si>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</si>
  <si>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  <charset val="204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  <charset val="204"/>
      </rPr>
      <t xml:space="preserve"> та напрями їх використання</t>
    </r>
  </si>
  <si>
    <t>Забезпечення особового складу</t>
  </si>
  <si>
    <t>в/ч 1465</t>
  </si>
  <si>
    <t>в/ч 2522</t>
  </si>
  <si>
    <t>Матеріально-технічне забезпечення загону</t>
  </si>
  <si>
    <t>Облаштування матеріально-технічної бази підрозділів охорони кордону</t>
  </si>
  <si>
    <t>в/ч 2196</t>
  </si>
  <si>
    <t>в/ч 2253</t>
  </si>
  <si>
    <t>Житлово-експлуатаційне майно</t>
  </si>
  <si>
    <t>в/ч 1474</t>
  </si>
  <si>
    <t>Медичне обладнання</t>
  </si>
  <si>
    <t>в/ч 2524</t>
  </si>
  <si>
    <t>в/ч 1491</t>
  </si>
  <si>
    <t>в/ч 2193</t>
  </si>
  <si>
    <t>в/ч 2161</t>
  </si>
  <si>
    <t>в/ч 9971</t>
  </si>
  <si>
    <t>в/ч 2197</t>
  </si>
  <si>
    <t>в/ч 2418</t>
  </si>
  <si>
    <t>в/ч 9937</t>
  </si>
  <si>
    <t>в/ч 9953</t>
  </si>
  <si>
    <t>в/ч 9938</t>
  </si>
  <si>
    <t>в/ч 1494</t>
  </si>
  <si>
    <t>в/ч 2144</t>
  </si>
  <si>
    <t>в/ч 1485</t>
  </si>
  <si>
    <t>в/ч 2138</t>
  </si>
  <si>
    <t>в/ч 2142</t>
  </si>
  <si>
    <t>в/ч 9930</t>
  </si>
  <si>
    <t>в/ч 1498</t>
  </si>
  <si>
    <t>в/ч 9960</t>
  </si>
  <si>
    <t>в/ч 9951</t>
  </si>
  <si>
    <t>в/ч 1495</t>
  </si>
  <si>
    <t>Матеріально-технічне забезпечення підрозділів</t>
  </si>
  <si>
    <t>Забезпечення підрозділів кордону</t>
  </si>
  <si>
    <t>Поліпшення  матеріально-технічної бази підрозділів охорони кордону</t>
  </si>
  <si>
    <t>Комп'ютерна техніка та інше майно зв'язку</t>
  </si>
  <si>
    <t xml:space="preserve">Забезпечення оздоровлення та лікування військовослужбовців </t>
  </si>
  <si>
    <t xml:space="preserve">Забезпечення телекомунікаційної складової </t>
  </si>
  <si>
    <t>Забезпечення підрозділів ПММ</t>
  </si>
  <si>
    <t xml:space="preserve">Поліпшення матеріально-технічної бази підрозділів охорони кордону </t>
  </si>
  <si>
    <t>Забезпечення жіттедіяльності підрозділів (пмм)</t>
  </si>
  <si>
    <t>Продукти харчування та продовольче майно</t>
  </si>
  <si>
    <t>в/ч 2428</t>
  </si>
  <si>
    <t>Медикаменти та перев'язувальні матеріали</t>
  </si>
  <si>
    <t>Для виконання завдань з охорони державного кордону</t>
  </si>
  <si>
    <t>Інженерне облаштування на підрозділах</t>
  </si>
  <si>
    <t>Забезпечення виконання завдань з охорони кордону</t>
  </si>
  <si>
    <t>Поліпшення  матеріально-технічної бази</t>
  </si>
  <si>
    <t>Службові собаки</t>
  </si>
  <si>
    <t>Забезпечення охорони кордону</t>
  </si>
  <si>
    <t>Забезпечення підрозділів прикордонного загону продуктами харчування</t>
  </si>
  <si>
    <t>Автомобільна техніка та майно</t>
  </si>
  <si>
    <t xml:space="preserve">Забезпечення підрозділів прикордонного загону за номенклатурою </t>
  </si>
  <si>
    <t>Облаштування матеріально-технічної бази підрозділів прикордонного загону</t>
  </si>
  <si>
    <t>Поліпшення матеріально-технічної бази підрозділів охорони кордону (майно)</t>
  </si>
  <si>
    <t>Матеріально-технічне забезпечення підрозділів прикордонного загону</t>
  </si>
  <si>
    <t>Майно відділення пально-мастильних матеріалів</t>
  </si>
  <si>
    <t>Забезпечення персоналу</t>
  </si>
  <si>
    <t>Інженерне майно</t>
  </si>
  <si>
    <t>Майно відділення речового забезпечення</t>
  </si>
  <si>
    <t xml:space="preserve">Облаштування матеріально-технічної бази та забезпеченняособового складу </t>
  </si>
  <si>
    <t xml:space="preserve"> </t>
  </si>
  <si>
    <t>в/ч 1493</t>
  </si>
  <si>
    <t>медичне забезпечення особового складу</t>
  </si>
  <si>
    <t>Забезпечення  лікування  військовослужбовців  ДПСУ</t>
  </si>
  <si>
    <t>Поліпшення  телекомунікаційних систем</t>
  </si>
  <si>
    <t>Поліпшення  матеріально-технічної бази академії</t>
  </si>
  <si>
    <t>Облаштування матеріально-технічної бази підрозділів</t>
  </si>
  <si>
    <t>Медикаменти ветеринарної медицини</t>
  </si>
  <si>
    <t>Забезпечення підрозділів прикордонного загону</t>
  </si>
  <si>
    <t>Майно житлово-експлуатаційного відділення</t>
  </si>
  <si>
    <t>Продукти харчування</t>
  </si>
  <si>
    <t>Речове майно</t>
  </si>
  <si>
    <t>в/ч 1467</t>
  </si>
  <si>
    <t>Майно зв'язку</t>
  </si>
  <si>
    <t>Забезпечення телекомунікаційної складової підрозділів</t>
  </si>
  <si>
    <t xml:space="preserve">Облаштування матеріально-технічної бази підрозділів охорони кордону </t>
  </si>
  <si>
    <t>Майно автотехнічної служби</t>
  </si>
  <si>
    <t>Паливно - мастильні матеріали</t>
  </si>
  <si>
    <t>в/ч 1567</t>
  </si>
  <si>
    <t>Майно речової служби</t>
  </si>
  <si>
    <t>в/ч 2382</t>
  </si>
  <si>
    <t>Матеріально-технічне забезпечення КНЦ</t>
  </si>
  <si>
    <t>в/ч 1484</t>
  </si>
  <si>
    <t>Забезпечення заходів спеціального призначення</t>
  </si>
  <si>
    <t>Матеріали та обладнання спеціального призначення</t>
  </si>
  <si>
    <t>в/ч 1565</t>
  </si>
  <si>
    <t>корм</t>
  </si>
  <si>
    <t xml:space="preserve">Продукти харчування </t>
  </si>
  <si>
    <t>Паливно-мастильні матеріали</t>
  </si>
  <si>
    <t>Майно служби ветеринарної медицини</t>
  </si>
  <si>
    <t>за 1 квартал 2019 року</t>
  </si>
  <si>
    <t>Медичне забезпечення</t>
  </si>
  <si>
    <t>Забезпечення підрозділів продуктами харчування</t>
  </si>
  <si>
    <t>послуги зв'язку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</si>
</sst>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2" fillId="0" borderId="0">
      <alignment horizontal="left" vertical="center"/>
    </xf>
    <xf numFmtId="0" fontId="12" fillId="0" borderId="0">
      <alignment horizontal="right" vertical="center"/>
    </xf>
    <xf numFmtId="0" fontId="13" fillId="0" borderId="0">
      <alignment horizontal="center" vertical="center"/>
    </xf>
    <xf numFmtId="0" fontId="13" fillId="0" borderId="0">
      <alignment horizontal="left" vertical="center"/>
    </xf>
    <xf numFmtId="0" fontId="14" fillId="0" borderId="0">
      <alignment horizontal="center" vertical="top"/>
    </xf>
    <xf numFmtId="0" fontId="2" fillId="0" borderId="0"/>
    <xf numFmtId="0" fontId="6" fillId="0" borderId="0"/>
    <xf numFmtId="0" fontId="10" fillId="0" borderId="0"/>
    <xf numFmtId="0" fontId="11" fillId="0" borderId="0"/>
    <xf numFmtId="0" fontId="2" fillId="0" borderId="0"/>
    <xf numFmtId="0" fontId="1" fillId="0" borderId="0"/>
    <xf numFmtId="0" fontId="22" fillId="0" borderId="0"/>
    <xf numFmtId="0" fontId="24" fillId="0" borderId="0"/>
    <xf numFmtId="0" fontId="1" fillId="0" borderId="0"/>
  </cellStyleXfs>
  <cellXfs count="64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23" fillId="0" borderId="0" xfId="0" applyFont="1"/>
    <xf numFmtId="0" fontId="15" fillId="0" borderId="3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14" applyNumberFormat="1" applyFont="1" applyFill="1" applyBorder="1" applyAlignment="1">
      <alignment horizontal="left" vertical="center" wrapText="1"/>
    </xf>
    <xf numFmtId="4" fontId="7" fillId="0" borderId="2" xfId="14" applyNumberFormat="1" applyFont="1" applyFill="1" applyBorder="1" applyAlignment="1">
      <alignment horizontal="left" vertical="top" wrapText="1"/>
    </xf>
    <xf numFmtId="4" fontId="7" fillId="0" borderId="2" xfId="14" applyNumberFormat="1" applyFont="1" applyFill="1" applyBorder="1" applyAlignment="1">
      <alignment horizontal="right" vertical="top" wrapText="1" indent="2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center" wrapText="1" indent="2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top" wrapText="1" indent="2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left" vertical="top" wrapText="1"/>
    </xf>
    <xf numFmtId="4" fontId="15" fillId="0" borderId="2" xfId="0" applyNumberFormat="1" applyFont="1" applyFill="1" applyBorder="1" applyAlignment="1">
      <alignment horizontal="right" vertical="center" wrapText="1" indent="2"/>
    </xf>
    <xf numFmtId="0" fontId="7" fillId="0" borderId="2" xfId="6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top" wrapText="1" indent="2"/>
    </xf>
    <xf numFmtId="0" fontId="16" fillId="0" borderId="2" xfId="0" applyFont="1" applyFill="1" applyBorder="1" applyAlignment="1">
      <alignment vertical="top" wrapText="1"/>
    </xf>
    <xf numFmtId="4" fontId="25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/>
    </xf>
    <xf numFmtId="0" fontId="9" fillId="0" borderId="2" xfId="6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top" wrapText="1"/>
    </xf>
  </cellXfs>
  <cellStyles count="15">
    <cellStyle name="S16 2" xfId="1"/>
    <cellStyle name="S17 2" xfId="2"/>
    <cellStyle name="S2 3" xfId="3"/>
    <cellStyle name="S6 3" xfId="4"/>
    <cellStyle name="S8" xfId="5"/>
    <cellStyle name="Звичайний" xfId="0" builtinId="0"/>
    <cellStyle name="Звичайний 2" xfId="14"/>
    <cellStyle name="Обычный 2" xfId="6"/>
    <cellStyle name="Обычный 3" xfId="7"/>
    <cellStyle name="Обычный 3 2" xfId="8"/>
    <cellStyle name="Обычный 3 3" xfId="9"/>
    <cellStyle name="Обычный 3 4" xfId="10"/>
    <cellStyle name="Обычный 3 5" xfId="12"/>
    <cellStyle name="Обычный 4" xfId="11"/>
    <cellStyle name="Обычный_Лист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zoomScaleNormal="100" zoomScaleSheetLayoutView="90" workbookViewId="0">
      <selection activeCell="C99" sqref="C99"/>
    </sheetView>
  </sheetViews>
  <sheetFormatPr defaultRowHeight="15" x14ac:dyDescent="0.25"/>
  <cols>
    <col min="1" max="1" width="8.140625" style="1" customWidth="1"/>
    <col min="2" max="2" width="17.7109375" style="1" customWidth="1"/>
    <col min="3" max="3" width="48.5703125" style="1" customWidth="1"/>
    <col min="4" max="4" width="76" style="1" customWidth="1"/>
    <col min="5" max="5" width="23" style="1" customWidth="1"/>
    <col min="6" max="16384" width="9.140625" style="1"/>
  </cols>
  <sheetData>
    <row r="1" spans="1:5" ht="22.5" x14ac:dyDescent="0.3">
      <c r="A1" s="21" t="s">
        <v>5</v>
      </c>
      <c r="B1" s="21"/>
      <c r="C1" s="21"/>
      <c r="D1" s="21"/>
      <c r="E1" s="21"/>
    </row>
    <row r="2" spans="1:5" ht="23.25" x14ac:dyDescent="0.25">
      <c r="A2" s="22" t="s">
        <v>9</v>
      </c>
      <c r="B2" s="22"/>
      <c r="C2" s="22"/>
      <c r="D2" s="22"/>
      <c r="E2" s="22"/>
    </row>
    <row r="3" spans="1:5" ht="18.75" x14ac:dyDescent="0.25">
      <c r="A3" s="23" t="s">
        <v>1</v>
      </c>
      <c r="B3" s="23"/>
      <c r="C3" s="23"/>
      <c r="D3" s="23"/>
      <c r="E3" s="23"/>
    </row>
    <row r="4" spans="1:5" ht="18.75" x14ac:dyDescent="0.25">
      <c r="A4" s="24" t="s">
        <v>99</v>
      </c>
      <c r="B4" s="23"/>
      <c r="C4" s="23"/>
      <c r="D4" s="23"/>
      <c r="E4" s="23"/>
    </row>
    <row r="5" spans="1:5" ht="20.25" x14ac:dyDescent="0.25">
      <c r="A5" s="26" t="s">
        <v>3</v>
      </c>
      <c r="B5" s="26"/>
      <c r="C5" s="26"/>
      <c r="D5" s="26"/>
      <c r="E5" s="26"/>
    </row>
    <row r="6" spans="1:5" ht="12" customHeight="1" x14ac:dyDescent="0.25">
      <c r="A6" s="27" t="s">
        <v>69</v>
      </c>
      <c r="B6" s="27"/>
      <c r="C6" s="27"/>
      <c r="D6" s="27"/>
      <c r="E6" s="27"/>
    </row>
    <row r="7" spans="1:5" ht="15.75" x14ac:dyDescent="0.25">
      <c r="A7" s="2"/>
      <c r="B7" s="2"/>
      <c r="C7" s="2" t="s">
        <v>69</v>
      </c>
      <c r="D7" s="2"/>
      <c r="E7" s="3" t="s">
        <v>4</v>
      </c>
    </row>
    <row r="8" spans="1:5" ht="32.25" customHeight="1" x14ac:dyDescent="0.25">
      <c r="A8" s="25" t="s">
        <v>0</v>
      </c>
      <c r="B8" s="25" t="s">
        <v>2</v>
      </c>
      <c r="C8" s="25" t="s">
        <v>7</v>
      </c>
      <c r="D8" s="25" t="s">
        <v>6</v>
      </c>
      <c r="E8" s="25" t="s">
        <v>8</v>
      </c>
    </row>
    <row r="9" spans="1:5" x14ac:dyDescent="0.25">
      <c r="A9" s="25"/>
      <c r="B9" s="25"/>
      <c r="C9" s="25"/>
      <c r="D9" s="25"/>
      <c r="E9" s="25"/>
    </row>
    <row r="10" spans="1:5" s="4" customFormat="1" ht="12" x14ac:dyDescent="0.2">
      <c r="A10" s="6">
        <v>1</v>
      </c>
      <c r="B10" s="6">
        <v>2</v>
      </c>
      <c r="C10" s="7">
        <v>3</v>
      </c>
      <c r="D10" s="6">
        <v>4</v>
      </c>
      <c r="E10" s="7">
        <v>5</v>
      </c>
    </row>
    <row r="11" spans="1:5" x14ac:dyDescent="0.25">
      <c r="A11" s="14">
        <v>1</v>
      </c>
      <c r="B11" s="28" t="s">
        <v>11</v>
      </c>
      <c r="C11" s="29" t="s">
        <v>51</v>
      </c>
      <c r="D11" s="30" t="s">
        <v>100</v>
      </c>
      <c r="E11" s="31">
        <v>8299</v>
      </c>
    </row>
    <row r="12" spans="1:5" x14ac:dyDescent="0.25">
      <c r="A12" s="15"/>
      <c r="B12" s="32"/>
      <c r="C12" s="29" t="s">
        <v>49</v>
      </c>
      <c r="D12" s="30" t="s">
        <v>101</v>
      </c>
      <c r="E12" s="31">
        <v>8277</v>
      </c>
    </row>
    <row r="13" spans="1:5" x14ac:dyDescent="0.25">
      <c r="A13" s="9">
        <v>2</v>
      </c>
      <c r="B13" s="33" t="s">
        <v>81</v>
      </c>
      <c r="C13" s="34" t="s">
        <v>43</v>
      </c>
      <c r="D13" s="35" t="s">
        <v>45</v>
      </c>
      <c r="E13" s="36">
        <v>900</v>
      </c>
    </row>
    <row r="14" spans="1:5" x14ac:dyDescent="0.25">
      <c r="A14" s="14">
        <v>3</v>
      </c>
      <c r="B14" s="28" t="s">
        <v>18</v>
      </c>
      <c r="C14" s="34" t="s">
        <v>17</v>
      </c>
      <c r="D14" s="35" t="s">
        <v>14</v>
      </c>
      <c r="E14" s="36">
        <v>43231</v>
      </c>
    </row>
    <row r="15" spans="1:5" x14ac:dyDescent="0.25">
      <c r="A15" s="19"/>
      <c r="B15" s="37"/>
      <c r="C15" s="34" t="s">
        <v>98</v>
      </c>
      <c r="D15" s="35" t="s">
        <v>13</v>
      </c>
      <c r="E15" s="36">
        <v>601.79999999999995</v>
      </c>
    </row>
    <row r="16" spans="1:5" x14ac:dyDescent="0.25">
      <c r="A16" s="15"/>
      <c r="B16" s="32"/>
      <c r="C16" s="34" t="s">
        <v>64</v>
      </c>
      <c r="D16" s="35" t="s">
        <v>13</v>
      </c>
      <c r="E16" s="36">
        <v>41.5</v>
      </c>
    </row>
    <row r="17" spans="1:5" ht="15.75" x14ac:dyDescent="0.25">
      <c r="A17" s="5">
        <v>4</v>
      </c>
      <c r="B17" s="38" t="s">
        <v>91</v>
      </c>
      <c r="C17" s="34" t="s">
        <v>93</v>
      </c>
      <c r="D17" s="39" t="s">
        <v>92</v>
      </c>
      <c r="E17" s="40">
        <v>27604</v>
      </c>
    </row>
    <row r="18" spans="1:5" x14ac:dyDescent="0.25">
      <c r="A18" s="11">
        <v>5</v>
      </c>
      <c r="B18" s="13" t="s">
        <v>32</v>
      </c>
      <c r="C18" s="34" t="s">
        <v>43</v>
      </c>
      <c r="D18" s="35" t="s">
        <v>45</v>
      </c>
      <c r="E18" s="36">
        <v>62500</v>
      </c>
    </row>
    <row r="19" spans="1:5" x14ac:dyDescent="0.25">
      <c r="A19" s="18">
        <v>6</v>
      </c>
      <c r="B19" s="41" t="s">
        <v>21</v>
      </c>
      <c r="C19" s="34" t="s">
        <v>64</v>
      </c>
      <c r="D19" s="35" t="s">
        <v>40</v>
      </c>
      <c r="E19" s="40">
        <v>4044.86</v>
      </c>
    </row>
    <row r="20" spans="1:5" x14ac:dyDescent="0.25">
      <c r="A20" s="18"/>
      <c r="B20" s="41"/>
      <c r="C20" s="34" t="s">
        <v>43</v>
      </c>
      <c r="D20" s="35" t="s">
        <v>45</v>
      </c>
      <c r="E20" s="40">
        <v>2500</v>
      </c>
    </row>
    <row r="21" spans="1:5" x14ac:dyDescent="0.25">
      <c r="A21" s="18"/>
      <c r="B21" s="41"/>
      <c r="C21" s="34" t="s">
        <v>102</v>
      </c>
      <c r="D21" s="35" t="s">
        <v>45</v>
      </c>
      <c r="E21" s="40">
        <v>58833.74</v>
      </c>
    </row>
    <row r="22" spans="1:5" x14ac:dyDescent="0.25">
      <c r="A22" s="18"/>
      <c r="B22" s="41"/>
      <c r="C22" s="34" t="s">
        <v>67</v>
      </c>
      <c r="D22" s="35" t="s">
        <v>61</v>
      </c>
      <c r="E22" s="40">
        <v>75000</v>
      </c>
    </row>
    <row r="23" spans="1:5" x14ac:dyDescent="0.25">
      <c r="A23" s="16">
        <v>7</v>
      </c>
      <c r="B23" s="16" t="s">
        <v>70</v>
      </c>
      <c r="C23" s="34" t="s">
        <v>64</v>
      </c>
      <c r="D23" s="35" t="s">
        <v>63</v>
      </c>
      <c r="E23" s="36">
        <v>19999.02</v>
      </c>
    </row>
    <row r="24" spans="1:5" ht="15.75" x14ac:dyDescent="0.25">
      <c r="A24" s="17"/>
      <c r="B24" s="17"/>
      <c r="C24" s="39" t="s">
        <v>17</v>
      </c>
      <c r="D24" s="63" t="s">
        <v>61</v>
      </c>
      <c r="E24" s="36">
        <v>38837.300000000003</v>
      </c>
    </row>
    <row r="25" spans="1:5" x14ac:dyDescent="0.25">
      <c r="A25" s="17"/>
      <c r="B25" s="17"/>
      <c r="C25" s="34" t="s">
        <v>43</v>
      </c>
      <c r="D25" s="35" t="s">
        <v>45</v>
      </c>
      <c r="E25" s="36">
        <v>8133.54</v>
      </c>
    </row>
    <row r="26" spans="1:5" x14ac:dyDescent="0.25">
      <c r="A26" s="14">
        <v>8</v>
      </c>
      <c r="B26" s="14" t="s">
        <v>30</v>
      </c>
      <c r="C26" s="34" t="s">
        <v>64</v>
      </c>
      <c r="D26" s="35" t="s">
        <v>40</v>
      </c>
      <c r="E26" s="36">
        <v>89628</v>
      </c>
    </row>
    <row r="27" spans="1:5" x14ac:dyDescent="0.25">
      <c r="A27" s="15"/>
      <c r="B27" s="15"/>
      <c r="C27" s="34" t="s">
        <v>17</v>
      </c>
      <c r="D27" s="35" t="s">
        <v>61</v>
      </c>
      <c r="E27" s="36">
        <v>53000</v>
      </c>
    </row>
    <row r="28" spans="1:5" x14ac:dyDescent="0.25">
      <c r="A28" s="14">
        <v>9</v>
      </c>
      <c r="B28" s="42" t="s">
        <v>39</v>
      </c>
      <c r="C28" s="34" t="s">
        <v>43</v>
      </c>
      <c r="D28" s="35" t="s">
        <v>45</v>
      </c>
      <c r="E28" s="36">
        <v>36958</v>
      </c>
    </row>
    <row r="29" spans="1:5" x14ac:dyDescent="0.25">
      <c r="A29" s="19"/>
      <c r="B29" s="43"/>
      <c r="C29" s="34" t="s">
        <v>17</v>
      </c>
      <c r="D29" s="35" t="s">
        <v>68</v>
      </c>
      <c r="E29" s="36">
        <v>4230</v>
      </c>
    </row>
    <row r="30" spans="1:5" x14ac:dyDescent="0.25">
      <c r="A30" s="19"/>
      <c r="B30" s="43"/>
      <c r="C30" s="34" t="s">
        <v>49</v>
      </c>
      <c r="D30" s="35" t="s">
        <v>40</v>
      </c>
      <c r="E30" s="36">
        <v>1080</v>
      </c>
    </row>
    <row r="31" spans="1:5" x14ac:dyDescent="0.25">
      <c r="A31" s="19"/>
      <c r="B31" s="43"/>
      <c r="C31" s="34" t="s">
        <v>88</v>
      </c>
      <c r="D31" s="35" t="s">
        <v>63</v>
      </c>
      <c r="E31" s="36">
        <v>4290</v>
      </c>
    </row>
    <row r="32" spans="1:5" x14ac:dyDescent="0.25">
      <c r="A32" s="15"/>
      <c r="B32" s="44"/>
      <c r="C32" s="34" t="s">
        <v>64</v>
      </c>
      <c r="D32" s="35" t="s">
        <v>63</v>
      </c>
      <c r="E32" s="36">
        <v>84246</v>
      </c>
    </row>
    <row r="33" spans="1:5" x14ac:dyDescent="0.25">
      <c r="A33" s="18">
        <v>10</v>
      </c>
      <c r="B33" s="18" t="s">
        <v>36</v>
      </c>
      <c r="C33" s="34" t="s">
        <v>17</v>
      </c>
      <c r="D33" s="35" t="s">
        <v>40</v>
      </c>
      <c r="E33" s="36">
        <v>4800</v>
      </c>
    </row>
    <row r="34" spans="1:5" x14ac:dyDescent="0.25">
      <c r="A34" s="18"/>
      <c r="B34" s="18"/>
      <c r="C34" s="34" t="s">
        <v>49</v>
      </c>
      <c r="D34" s="35" t="s">
        <v>40</v>
      </c>
      <c r="E34" s="36">
        <v>1123.5899999999999</v>
      </c>
    </row>
    <row r="35" spans="1:5" x14ac:dyDescent="0.25">
      <c r="A35" s="12">
        <v>11</v>
      </c>
      <c r="B35" s="38" t="s">
        <v>94</v>
      </c>
      <c r="C35" s="34" t="s">
        <v>82</v>
      </c>
      <c r="D35" s="35" t="s">
        <v>45</v>
      </c>
      <c r="E35" s="36">
        <v>3899</v>
      </c>
    </row>
    <row r="36" spans="1:5" x14ac:dyDescent="0.25">
      <c r="A36" s="12">
        <v>12</v>
      </c>
      <c r="B36" s="45" t="s">
        <v>87</v>
      </c>
      <c r="C36" s="46" t="s">
        <v>43</v>
      </c>
      <c r="D36" s="47" t="s">
        <v>45</v>
      </c>
      <c r="E36" s="48">
        <v>297579</v>
      </c>
    </row>
    <row r="37" spans="1:5" x14ac:dyDescent="0.25">
      <c r="A37" s="14">
        <v>13</v>
      </c>
      <c r="B37" s="14" t="s">
        <v>33</v>
      </c>
      <c r="C37" s="34" t="s">
        <v>64</v>
      </c>
      <c r="D37" s="35" t="s">
        <v>40</v>
      </c>
      <c r="E37" s="36">
        <v>1829.37</v>
      </c>
    </row>
    <row r="38" spans="1:5" x14ac:dyDescent="0.25">
      <c r="A38" s="15"/>
      <c r="B38" s="15"/>
      <c r="C38" s="34" t="s">
        <v>43</v>
      </c>
      <c r="D38" s="35" t="s">
        <v>45</v>
      </c>
      <c r="E38" s="36">
        <v>9900</v>
      </c>
    </row>
    <row r="39" spans="1:5" x14ac:dyDescent="0.25">
      <c r="A39" s="18">
        <v>14</v>
      </c>
      <c r="B39" s="49" t="s">
        <v>34</v>
      </c>
      <c r="C39" s="34" t="s">
        <v>64</v>
      </c>
      <c r="D39" s="35" t="s">
        <v>41</v>
      </c>
      <c r="E39" s="36">
        <v>7610.46</v>
      </c>
    </row>
    <row r="40" spans="1:5" x14ac:dyDescent="0.25">
      <c r="A40" s="18"/>
      <c r="B40" s="49"/>
      <c r="C40" s="34" t="s">
        <v>17</v>
      </c>
      <c r="D40" s="35" t="s">
        <v>10</v>
      </c>
      <c r="E40" s="36">
        <v>61154.28</v>
      </c>
    </row>
    <row r="41" spans="1:5" x14ac:dyDescent="0.25">
      <c r="A41" s="18"/>
      <c r="B41" s="49"/>
      <c r="C41" s="34" t="s">
        <v>49</v>
      </c>
      <c r="D41" s="35" t="s">
        <v>10</v>
      </c>
      <c r="E41" s="36">
        <v>5894</v>
      </c>
    </row>
    <row r="42" spans="1:5" x14ac:dyDescent="0.25">
      <c r="A42" s="18">
        <v>15</v>
      </c>
      <c r="B42" s="41" t="s">
        <v>31</v>
      </c>
      <c r="C42" s="34" t="s">
        <v>43</v>
      </c>
      <c r="D42" s="35" t="s">
        <v>45</v>
      </c>
      <c r="E42" s="40">
        <v>2989.75</v>
      </c>
    </row>
    <row r="43" spans="1:5" x14ac:dyDescent="0.25">
      <c r="A43" s="18"/>
      <c r="B43" s="41"/>
      <c r="C43" s="34" t="s">
        <v>59</v>
      </c>
      <c r="D43" s="35" t="s">
        <v>60</v>
      </c>
      <c r="E43" s="40">
        <v>15000</v>
      </c>
    </row>
    <row r="44" spans="1:5" x14ac:dyDescent="0.25">
      <c r="A44" s="18"/>
      <c r="B44" s="41"/>
      <c r="C44" s="34" t="s">
        <v>67</v>
      </c>
      <c r="D44" s="35" t="s">
        <v>10</v>
      </c>
      <c r="E44" s="40">
        <v>46850</v>
      </c>
    </row>
    <row r="45" spans="1:5" x14ac:dyDescent="0.25">
      <c r="A45" s="18"/>
      <c r="B45" s="41"/>
      <c r="C45" s="50" t="s">
        <v>78</v>
      </c>
      <c r="D45" s="35" t="s">
        <v>40</v>
      </c>
      <c r="E45" s="51">
        <f>105044-70000</f>
        <v>35044</v>
      </c>
    </row>
    <row r="46" spans="1:5" x14ac:dyDescent="0.25">
      <c r="A46" s="18"/>
      <c r="B46" s="41"/>
      <c r="C46" s="34" t="s">
        <v>64</v>
      </c>
      <c r="D46" s="35" t="s">
        <v>40</v>
      </c>
      <c r="E46" s="40">
        <v>38180.980000000003</v>
      </c>
    </row>
    <row r="47" spans="1:5" ht="15.75" x14ac:dyDescent="0.25">
      <c r="A47" s="20">
        <v>16</v>
      </c>
      <c r="B47" s="20" t="s">
        <v>23</v>
      </c>
      <c r="C47" s="39" t="s">
        <v>82</v>
      </c>
      <c r="D47" s="39" t="s">
        <v>83</v>
      </c>
      <c r="E47" s="36">
        <v>24648</v>
      </c>
    </row>
    <row r="48" spans="1:5" ht="15.75" x14ac:dyDescent="0.25">
      <c r="A48" s="20"/>
      <c r="B48" s="20"/>
      <c r="C48" s="39" t="s">
        <v>17</v>
      </c>
      <c r="D48" s="39" t="s">
        <v>14</v>
      </c>
      <c r="E48" s="36">
        <f>31053+11204</f>
        <v>42257</v>
      </c>
    </row>
    <row r="49" spans="1:5" ht="15.75" x14ac:dyDescent="0.25">
      <c r="A49" s="20"/>
      <c r="B49" s="20"/>
      <c r="C49" s="52" t="s">
        <v>67</v>
      </c>
      <c r="D49" s="53" t="s">
        <v>84</v>
      </c>
      <c r="E49" s="36">
        <v>12960</v>
      </c>
    </row>
    <row r="50" spans="1:5" ht="15.75" x14ac:dyDescent="0.25">
      <c r="A50" s="20"/>
      <c r="B50" s="20"/>
      <c r="C50" s="54" t="s">
        <v>85</v>
      </c>
      <c r="D50" s="39" t="s">
        <v>14</v>
      </c>
      <c r="E50" s="36">
        <v>2780</v>
      </c>
    </row>
    <row r="51" spans="1:5" ht="15.75" x14ac:dyDescent="0.25">
      <c r="A51" s="20"/>
      <c r="B51" s="20"/>
      <c r="C51" s="34" t="s">
        <v>66</v>
      </c>
      <c r="D51" s="39" t="s">
        <v>14</v>
      </c>
      <c r="E51" s="36">
        <v>65466</v>
      </c>
    </row>
    <row r="52" spans="1:5" ht="15.75" x14ac:dyDescent="0.25">
      <c r="A52" s="20"/>
      <c r="B52" s="20"/>
      <c r="C52" s="39" t="s">
        <v>86</v>
      </c>
      <c r="D52" s="39" t="s">
        <v>14</v>
      </c>
      <c r="E52" s="36">
        <v>720</v>
      </c>
    </row>
    <row r="53" spans="1:5" ht="14.25" customHeight="1" x14ac:dyDescent="0.25">
      <c r="A53" s="18">
        <v>17</v>
      </c>
      <c r="B53" s="49" t="s">
        <v>22</v>
      </c>
      <c r="C53" s="34" t="s">
        <v>17</v>
      </c>
      <c r="D53" s="35" t="s">
        <v>61</v>
      </c>
      <c r="E53" s="36">
        <v>25530</v>
      </c>
    </row>
    <row r="54" spans="1:5" ht="14.25" customHeight="1" x14ac:dyDescent="0.25">
      <c r="A54" s="18"/>
      <c r="B54" s="49"/>
      <c r="C54" s="39" t="s">
        <v>82</v>
      </c>
      <c r="D54" s="39" t="s">
        <v>83</v>
      </c>
      <c r="E54" s="36">
        <v>2000</v>
      </c>
    </row>
    <row r="55" spans="1:5" ht="14.25" customHeight="1" x14ac:dyDescent="0.25">
      <c r="A55" s="18"/>
      <c r="B55" s="49"/>
      <c r="C55" s="34" t="s">
        <v>67</v>
      </c>
      <c r="D55" s="35" t="s">
        <v>61</v>
      </c>
      <c r="E55" s="36">
        <v>750</v>
      </c>
    </row>
    <row r="56" spans="1:5" x14ac:dyDescent="0.25">
      <c r="A56" s="18">
        <v>18</v>
      </c>
      <c r="B56" s="41" t="s">
        <v>15</v>
      </c>
      <c r="C56" s="34" t="s">
        <v>64</v>
      </c>
      <c r="D56" s="35" t="s">
        <v>46</v>
      </c>
      <c r="E56" s="36">
        <v>19480.87</v>
      </c>
    </row>
    <row r="57" spans="1:5" x14ac:dyDescent="0.25">
      <c r="A57" s="18"/>
      <c r="B57" s="41"/>
      <c r="C57" s="34" t="s">
        <v>49</v>
      </c>
      <c r="D57" s="35" t="s">
        <v>10</v>
      </c>
      <c r="E57" s="36">
        <v>9372.5</v>
      </c>
    </row>
    <row r="58" spans="1:5" x14ac:dyDescent="0.25">
      <c r="A58" s="18"/>
      <c r="B58" s="41"/>
      <c r="C58" s="34" t="s">
        <v>43</v>
      </c>
      <c r="D58" s="35" t="s">
        <v>45</v>
      </c>
      <c r="E58" s="36">
        <v>1445</v>
      </c>
    </row>
    <row r="59" spans="1:5" x14ac:dyDescent="0.25">
      <c r="A59" s="12">
        <v>19</v>
      </c>
      <c r="B59" s="13" t="s">
        <v>25</v>
      </c>
      <c r="C59" s="34" t="s">
        <v>64</v>
      </c>
      <c r="D59" s="35" t="s">
        <v>52</v>
      </c>
      <c r="E59" s="36">
        <v>32393.75</v>
      </c>
    </row>
    <row r="60" spans="1:5" x14ac:dyDescent="0.25">
      <c r="A60" s="18">
        <v>20</v>
      </c>
      <c r="B60" s="55" t="s">
        <v>16</v>
      </c>
      <c r="C60" s="34" t="s">
        <v>64</v>
      </c>
      <c r="D60" s="35" t="s">
        <v>13</v>
      </c>
      <c r="E60" s="40">
        <v>196286</v>
      </c>
    </row>
    <row r="61" spans="1:5" x14ac:dyDescent="0.25">
      <c r="A61" s="18"/>
      <c r="B61" s="55"/>
      <c r="C61" s="34" t="s">
        <v>49</v>
      </c>
      <c r="D61" s="35" t="s">
        <v>10</v>
      </c>
      <c r="E61" s="40">
        <v>3015</v>
      </c>
    </row>
    <row r="62" spans="1:5" x14ac:dyDescent="0.25">
      <c r="A62" s="18"/>
      <c r="B62" s="55"/>
      <c r="C62" s="34" t="s">
        <v>66</v>
      </c>
      <c r="D62" s="35" t="s">
        <v>53</v>
      </c>
      <c r="E62" s="40">
        <v>4938</v>
      </c>
    </row>
    <row r="63" spans="1:5" x14ac:dyDescent="0.25">
      <c r="A63" s="18"/>
      <c r="B63" s="55"/>
      <c r="C63" s="34" t="s">
        <v>76</v>
      </c>
      <c r="D63" s="35" t="s">
        <v>77</v>
      </c>
      <c r="E63" s="40">
        <v>46</v>
      </c>
    </row>
    <row r="64" spans="1:5" x14ac:dyDescent="0.25">
      <c r="A64" s="18"/>
      <c r="B64" s="55"/>
      <c r="C64" s="34" t="s">
        <v>17</v>
      </c>
      <c r="D64" s="35" t="s">
        <v>14</v>
      </c>
      <c r="E64" s="40">
        <v>37799</v>
      </c>
    </row>
    <row r="65" spans="1:5" x14ac:dyDescent="0.25">
      <c r="A65" s="18"/>
      <c r="B65" s="55"/>
      <c r="C65" s="34" t="s">
        <v>43</v>
      </c>
      <c r="D65" s="35" t="s">
        <v>45</v>
      </c>
      <c r="E65" s="40">
        <v>899</v>
      </c>
    </row>
    <row r="66" spans="1:5" x14ac:dyDescent="0.25">
      <c r="A66" s="14">
        <v>21</v>
      </c>
      <c r="B66" s="56" t="s">
        <v>89</v>
      </c>
      <c r="C66" s="57" t="s">
        <v>64</v>
      </c>
      <c r="D66" s="34" t="s">
        <v>13</v>
      </c>
      <c r="E66" s="40">
        <v>39791.18</v>
      </c>
    </row>
    <row r="67" spans="1:5" x14ac:dyDescent="0.25">
      <c r="A67" s="15"/>
      <c r="B67" s="58"/>
      <c r="C67" s="34" t="s">
        <v>82</v>
      </c>
      <c r="D67" s="35" t="s">
        <v>45</v>
      </c>
      <c r="E67" s="40">
        <v>6015</v>
      </c>
    </row>
    <row r="68" spans="1:5" x14ac:dyDescent="0.25">
      <c r="A68" s="14">
        <v>22</v>
      </c>
      <c r="B68" s="28" t="s">
        <v>26</v>
      </c>
      <c r="C68" s="34" t="s">
        <v>17</v>
      </c>
      <c r="D68" s="35" t="s">
        <v>75</v>
      </c>
      <c r="E68" s="36">
        <v>34350</v>
      </c>
    </row>
    <row r="69" spans="1:5" ht="15.75" x14ac:dyDescent="0.25">
      <c r="A69" s="19"/>
      <c r="B69" s="37"/>
      <c r="C69" s="34" t="s">
        <v>67</v>
      </c>
      <c r="D69" s="39" t="s">
        <v>90</v>
      </c>
      <c r="E69" s="36">
        <v>5400</v>
      </c>
    </row>
    <row r="70" spans="1:5" ht="15.75" x14ac:dyDescent="0.25">
      <c r="A70" s="19"/>
      <c r="B70" s="37"/>
      <c r="C70" s="39" t="s">
        <v>79</v>
      </c>
      <c r="D70" s="39" t="s">
        <v>10</v>
      </c>
      <c r="E70" s="36">
        <v>1133</v>
      </c>
    </row>
    <row r="71" spans="1:5" ht="15.75" x14ac:dyDescent="0.25">
      <c r="A71" s="19"/>
      <c r="B71" s="37"/>
      <c r="C71" s="39" t="s">
        <v>82</v>
      </c>
      <c r="D71" s="39" t="s">
        <v>83</v>
      </c>
      <c r="E71" s="36">
        <v>2432</v>
      </c>
    </row>
    <row r="72" spans="1:5" x14ac:dyDescent="0.25">
      <c r="A72" s="15"/>
      <c r="B72" s="32"/>
      <c r="C72" s="34" t="s">
        <v>56</v>
      </c>
      <c r="D72" s="35" t="s">
        <v>57</v>
      </c>
      <c r="E72" s="36">
        <v>9400</v>
      </c>
    </row>
    <row r="73" spans="1:5" x14ac:dyDescent="0.25">
      <c r="A73" s="12">
        <v>23</v>
      </c>
      <c r="B73" s="59" t="s">
        <v>50</v>
      </c>
      <c r="C73" s="57" t="s">
        <v>49</v>
      </c>
      <c r="D73" s="34" t="s">
        <v>10</v>
      </c>
      <c r="E73" s="36">
        <v>48269.3</v>
      </c>
    </row>
    <row r="74" spans="1:5" x14ac:dyDescent="0.25">
      <c r="A74" s="18">
        <v>24</v>
      </c>
      <c r="B74" s="55" t="s">
        <v>12</v>
      </c>
      <c r="C74" s="34" t="s">
        <v>51</v>
      </c>
      <c r="D74" s="35" t="s">
        <v>44</v>
      </c>
      <c r="E74" s="40">
        <v>71508</v>
      </c>
    </row>
    <row r="75" spans="1:5" x14ac:dyDescent="0.25">
      <c r="A75" s="18"/>
      <c r="B75" s="55"/>
      <c r="C75" s="34" t="s">
        <v>19</v>
      </c>
      <c r="D75" s="35" t="s">
        <v>72</v>
      </c>
      <c r="E75" s="40">
        <v>12400</v>
      </c>
    </row>
    <row r="76" spans="1:5" x14ac:dyDescent="0.25">
      <c r="A76" s="18"/>
      <c r="B76" s="55"/>
      <c r="C76" s="34" t="s">
        <v>49</v>
      </c>
      <c r="D76" s="35" t="s">
        <v>10</v>
      </c>
      <c r="E76" s="40">
        <v>1944</v>
      </c>
    </row>
    <row r="77" spans="1:5" x14ac:dyDescent="0.25">
      <c r="A77" s="18"/>
      <c r="B77" s="55"/>
      <c r="C77" s="34" t="s">
        <v>17</v>
      </c>
      <c r="D77" s="35" t="s">
        <v>14</v>
      </c>
      <c r="E77" s="40">
        <v>5850</v>
      </c>
    </row>
    <row r="78" spans="1:5" x14ac:dyDescent="0.25">
      <c r="A78" s="8">
        <v>25</v>
      </c>
      <c r="B78" s="60" t="s">
        <v>20</v>
      </c>
      <c r="C78" s="34" t="s">
        <v>49</v>
      </c>
      <c r="D78" s="35" t="s">
        <v>10</v>
      </c>
      <c r="E78" s="36">
        <v>1598.66</v>
      </c>
    </row>
    <row r="79" spans="1:5" x14ac:dyDescent="0.25">
      <c r="A79" s="18">
        <v>26</v>
      </c>
      <c r="B79" s="41" t="s">
        <v>35</v>
      </c>
      <c r="C79" s="34" t="s">
        <v>64</v>
      </c>
      <c r="D79" s="35" t="s">
        <v>42</v>
      </c>
      <c r="E79" s="36">
        <f>19835.82-7590-0.14</f>
        <v>12245.68</v>
      </c>
    </row>
    <row r="80" spans="1:5" x14ac:dyDescent="0.25">
      <c r="A80" s="18"/>
      <c r="B80" s="41"/>
      <c r="C80" s="34" t="s">
        <v>49</v>
      </c>
      <c r="D80" s="35" t="s">
        <v>10</v>
      </c>
      <c r="E80" s="36">
        <v>15000</v>
      </c>
    </row>
    <row r="81" spans="1:5" x14ac:dyDescent="0.25">
      <c r="A81" s="18"/>
      <c r="B81" s="41"/>
      <c r="C81" s="34" t="s">
        <v>43</v>
      </c>
      <c r="D81" s="35" t="s">
        <v>73</v>
      </c>
      <c r="E81" s="36">
        <v>1650</v>
      </c>
    </row>
    <row r="82" spans="1:5" ht="15.75" x14ac:dyDescent="0.25">
      <c r="A82" s="18"/>
      <c r="B82" s="41"/>
      <c r="C82" s="39" t="s">
        <v>80</v>
      </c>
      <c r="D82" s="39" t="s">
        <v>10</v>
      </c>
      <c r="E82" s="36">
        <v>4282</v>
      </c>
    </row>
    <row r="83" spans="1:5" x14ac:dyDescent="0.25">
      <c r="A83" s="18"/>
      <c r="B83" s="41"/>
      <c r="C83" s="34" t="s">
        <v>51</v>
      </c>
      <c r="D83" s="35" t="s">
        <v>65</v>
      </c>
      <c r="E83" s="36">
        <v>7987.32</v>
      </c>
    </row>
    <row r="84" spans="1:5" x14ac:dyDescent="0.25">
      <c r="A84" s="18"/>
      <c r="B84" s="41"/>
      <c r="C84" s="34" t="s">
        <v>17</v>
      </c>
      <c r="D84" s="35" t="s">
        <v>14</v>
      </c>
      <c r="E84" s="36">
        <v>9870</v>
      </c>
    </row>
    <row r="85" spans="1:5" x14ac:dyDescent="0.25">
      <c r="A85" s="18">
        <v>27</v>
      </c>
      <c r="B85" s="41" t="s">
        <v>27</v>
      </c>
      <c r="C85" s="34" t="s">
        <v>96</v>
      </c>
      <c r="D85" s="35" t="s">
        <v>58</v>
      </c>
      <c r="E85" s="36">
        <v>46904.25</v>
      </c>
    </row>
    <row r="86" spans="1:5" x14ac:dyDescent="0.25">
      <c r="A86" s="18"/>
      <c r="B86" s="41"/>
      <c r="C86" s="34" t="s">
        <v>66</v>
      </c>
      <c r="D86" s="35" t="s">
        <v>61</v>
      </c>
      <c r="E86" s="36">
        <v>4300</v>
      </c>
    </row>
    <row r="87" spans="1:5" x14ac:dyDescent="0.25">
      <c r="A87" s="18"/>
      <c r="B87" s="41"/>
      <c r="C87" s="34" t="s">
        <v>17</v>
      </c>
      <c r="D87" s="35" t="s">
        <v>61</v>
      </c>
      <c r="E87" s="36">
        <v>14672.1</v>
      </c>
    </row>
    <row r="88" spans="1:5" x14ac:dyDescent="0.25">
      <c r="A88" s="18"/>
      <c r="B88" s="41"/>
      <c r="C88" s="34" t="s">
        <v>82</v>
      </c>
      <c r="D88" s="35" t="s">
        <v>45</v>
      </c>
      <c r="E88" s="36">
        <v>457662</v>
      </c>
    </row>
    <row r="89" spans="1:5" x14ac:dyDescent="0.25">
      <c r="A89" s="18"/>
      <c r="B89" s="41"/>
      <c r="C89" s="34" t="s">
        <v>97</v>
      </c>
      <c r="D89" s="35" t="s">
        <v>61</v>
      </c>
      <c r="E89" s="36">
        <v>14178.16</v>
      </c>
    </row>
    <row r="90" spans="1:5" x14ac:dyDescent="0.25">
      <c r="A90" s="10">
        <v>28</v>
      </c>
      <c r="B90" s="61" t="s">
        <v>29</v>
      </c>
      <c r="C90" s="34" t="s">
        <v>64</v>
      </c>
      <c r="D90" s="35" t="s">
        <v>54</v>
      </c>
      <c r="E90" s="36">
        <v>21248</v>
      </c>
    </row>
    <row r="91" spans="1:5" x14ac:dyDescent="0.25">
      <c r="A91" s="14">
        <v>29</v>
      </c>
      <c r="B91" s="28" t="s">
        <v>38</v>
      </c>
      <c r="C91" s="34" t="s">
        <v>64</v>
      </c>
      <c r="D91" s="35" t="s">
        <v>40</v>
      </c>
      <c r="E91" s="36">
        <v>142445.64000000001</v>
      </c>
    </row>
    <row r="92" spans="1:5" x14ac:dyDescent="0.25">
      <c r="A92" s="19"/>
      <c r="B92" s="37"/>
      <c r="C92" s="34" t="s">
        <v>17</v>
      </c>
      <c r="D92" s="35" t="s">
        <v>40</v>
      </c>
      <c r="E92" s="36">
        <v>189790.36</v>
      </c>
    </row>
    <row r="93" spans="1:5" x14ac:dyDescent="0.25">
      <c r="A93" s="19"/>
      <c r="B93" s="37"/>
      <c r="C93" s="34" t="s">
        <v>49</v>
      </c>
      <c r="D93" s="35" t="s">
        <v>40</v>
      </c>
      <c r="E93" s="36">
        <v>48</v>
      </c>
    </row>
    <row r="94" spans="1:5" x14ac:dyDescent="0.25">
      <c r="A94" s="15"/>
      <c r="B94" s="32"/>
      <c r="C94" s="34" t="s">
        <v>43</v>
      </c>
      <c r="D94" s="35" t="s">
        <v>45</v>
      </c>
      <c r="E94" s="36">
        <v>9100</v>
      </c>
    </row>
    <row r="95" spans="1:5" x14ac:dyDescent="0.25">
      <c r="A95" s="18">
        <v>30</v>
      </c>
      <c r="B95" s="41" t="s">
        <v>28</v>
      </c>
      <c r="C95" s="34" t="s">
        <v>64</v>
      </c>
      <c r="D95" s="35" t="s">
        <v>48</v>
      </c>
      <c r="E95" s="36">
        <v>102654</v>
      </c>
    </row>
    <row r="96" spans="1:5" x14ac:dyDescent="0.25">
      <c r="A96" s="18"/>
      <c r="B96" s="41"/>
      <c r="C96" s="34" t="s">
        <v>66</v>
      </c>
      <c r="D96" s="35" t="s">
        <v>62</v>
      </c>
      <c r="E96" s="36">
        <v>1000</v>
      </c>
    </row>
    <row r="97" spans="1:5" x14ac:dyDescent="0.25">
      <c r="A97" s="18"/>
      <c r="B97" s="41"/>
      <c r="C97" s="34" t="s">
        <v>82</v>
      </c>
      <c r="D97" s="35" t="s">
        <v>47</v>
      </c>
      <c r="E97" s="36">
        <v>14060</v>
      </c>
    </row>
    <row r="98" spans="1:5" x14ac:dyDescent="0.25">
      <c r="A98" s="14">
        <v>31</v>
      </c>
      <c r="B98" s="14" t="s">
        <v>37</v>
      </c>
      <c r="C98" s="34" t="s">
        <v>43</v>
      </c>
      <c r="D98" s="35" t="s">
        <v>73</v>
      </c>
      <c r="E98" s="36">
        <v>15283</v>
      </c>
    </row>
    <row r="99" spans="1:5" ht="15.75" x14ac:dyDescent="0.25">
      <c r="A99" s="19"/>
      <c r="B99" s="19"/>
      <c r="C99" s="34" t="s">
        <v>51</v>
      </c>
      <c r="D99" s="39" t="s">
        <v>71</v>
      </c>
      <c r="E99" s="36">
        <v>188082</v>
      </c>
    </row>
    <row r="100" spans="1:5" x14ac:dyDescent="0.25">
      <c r="A100" s="19"/>
      <c r="B100" s="19"/>
      <c r="C100" s="34" t="s">
        <v>95</v>
      </c>
      <c r="D100" s="35" t="s">
        <v>74</v>
      </c>
      <c r="E100" s="36">
        <v>3900</v>
      </c>
    </row>
    <row r="101" spans="1:5" x14ac:dyDescent="0.25">
      <c r="A101" s="15"/>
      <c r="B101" s="15"/>
      <c r="C101" s="34" t="s">
        <v>17</v>
      </c>
      <c r="D101" s="35" t="s">
        <v>55</v>
      </c>
      <c r="E101" s="36">
        <v>23340</v>
      </c>
    </row>
    <row r="102" spans="1:5" x14ac:dyDescent="0.25">
      <c r="A102" s="18">
        <v>32</v>
      </c>
      <c r="B102" s="55" t="s">
        <v>24</v>
      </c>
      <c r="C102" s="62" t="s">
        <v>64</v>
      </c>
      <c r="D102" s="62" t="s">
        <v>63</v>
      </c>
      <c r="E102" s="36">
        <v>61117</v>
      </c>
    </row>
    <row r="103" spans="1:5" x14ac:dyDescent="0.25">
      <c r="A103" s="18"/>
      <c r="B103" s="55"/>
      <c r="C103" s="34" t="s">
        <v>17</v>
      </c>
      <c r="D103" s="62" t="s">
        <v>63</v>
      </c>
      <c r="E103" s="36">
        <v>918</v>
      </c>
    </row>
  </sheetData>
  <autoFilter ref="A10:E103"/>
  <mergeCells count="57">
    <mergeCell ref="B91:B94"/>
    <mergeCell ref="A91:A94"/>
    <mergeCell ref="B102:B103"/>
    <mergeCell ref="A102:A103"/>
    <mergeCell ref="A33:A34"/>
    <mergeCell ref="A98:A101"/>
    <mergeCell ref="B98:B101"/>
    <mergeCell ref="B39:B41"/>
    <mergeCell ref="A39:A41"/>
    <mergeCell ref="B79:B84"/>
    <mergeCell ref="A79:A84"/>
    <mergeCell ref="B33:B34"/>
    <mergeCell ref="A1:E1"/>
    <mergeCell ref="A2:E2"/>
    <mergeCell ref="A3:E3"/>
    <mergeCell ref="A4:E4"/>
    <mergeCell ref="C8:C9"/>
    <mergeCell ref="A5:E5"/>
    <mergeCell ref="E8:E9"/>
    <mergeCell ref="A6:E6"/>
    <mergeCell ref="B8:B9"/>
    <mergeCell ref="A8:A9"/>
    <mergeCell ref="D8:D9"/>
    <mergeCell ref="A60:A65"/>
    <mergeCell ref="B60:B65"/>
    <mergeCell ref="A47:A52"/>
    <mergeCell ref="A56:A58"/>
    <mergeCell ref="A14:A16"/>
    <mergeCell ref="B14:B16"/>
    <mergeCell ref="A26:A27"/>
    <mergeCell ref="B26:B27"/>
    <mergeCell ref="A42:A46"/>
    <mergeCell ref="B42:B46"/>
    <mergeCell ref="B95:B97"/>
    <mergeCell ref="A95:A97"/>
    <mergeCell ref="A68:A72"/>
    <mergeCell ref="B68:B72"/>
    <mergeCell ref="B85:B89"/>
    <mergeCell ref="A85:A89"/>
    <mergeCell ref="B66:B67"/>
    <mergeCell ref="A66:A67"/>
    <mergeCell ref="B56:B58"/>
    <mergeCell ref="A74:A77"/>
    <mergeCell ref="B74:B77"/>
    <mergeCell ref="B47:B52"/>
    <mergeCell ref="A53:A55"/>
    <mergeCell ref="B53:B55"/>
    <mergeCell ref="B11:B12"/>
    <mergeCell ref="A11:A12"/>
    <mergeCell ref="B37:B38"/>
    <mergeCell ref="A37:A38"/>
    <mergeCell ref="B23:B25"/>
    <mergeCell ref="A23:A25"/>
    <mergeCell ref="B28:B32"/>
    <mergeCell ref="A28:A32"/>
    <mergeCell ref="A19:A22"/>
    <mergeCell ref="B19:B22"/>
  </mergeCells>
  <pageMargins left="0.62992125984251968" right="0.39370078740157483" top="0.98425196850393704" bottom="0.3937007874015748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Дуфинець Сергій</cp:lastModifiedBy>
  <cp:lastPrinted>2018-11-26T09:00:57Z</cp:lastPrinted>
  <dcterms:created xsi:type="dcterms:W3CDTF">2015-06-08T07:11:11Z</dcterms:created>
  <dcterms:modified xsi:type="dcterms:W3CDTF">2019-06-19T08:55:42Z</dcterms:modified>
</cp:coreProperties>
</file>