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55" windowHeight="7905" activeTab="0"/>
  </bookViews>
  <sheets>
    <sheet name="по частинам" sheetId="1" r:id="rId1"/>
  </sheets>
  <definedNames>
    <definedName name="_xlnm.Print_Area" localSheetId="0">'по частинам'!$A$1:$F$51</definedName>
  </definedNames>
  <calcPr fullCalcOnLoad="1"/>
</workbook>
</file>

<file path=xl/sharedStrings.xml><?xml version="1.0" encoding="utf-8"?>
<sst xmlns="http://schemas.openxmlformats.org/spreadsheetml/2006/main" count="107" uniqueCount="73">
  <si>
    <t>№ з/п</t>
  </si>
  <si>
    <t>(згідно постанови КМУ № 339 від 27.05.2015)</t>
  </si>
  <si>
    <t>Орган ДПСУ</t>
  </si>
  <si>
    <t>Державна прикордонна служба України</t>
  </si>
  <si>
    <t>Напрям використання</t>
  </si>
  <si>
    <t>ІНФОРМАЦІЯ</t>
  </si>
  <si>
    <t xml:space="preserve">Сума отриманих благодійних пожертв </t>
  </si>
  <si>
    <t>грн. коп.</t>
  </si>
  <si>
    <t xml:space="preserve">Сума витрачених благодійних пожертв  </t>
  </si>
  <si>
    <t>Вид майна, послуг, робіт, виплат та ін.</t>
  </si>
  <si>
    <r>
      <t xml:space="preserve"> про обсяги отриманих </t>
    </r>
    <r>
      <rPr>
        <b/>
        <sz val="14"/>
        <color indexed="8"/>
        <rFont val="Times New Roman"/>
        <family val="1"/>
      </rPr>
      <t>благодійних пожертв у грошовій формі</t>
    </r>
    <r>
      <rPr>
        <sz val="14"/>
        <color indexed="8"/>
        <rFont val="Times New Roman"/>
        <family val="1"/>
      </rPr>
      <t xml:space="preserve"> та напрями їх використання</t>
    </r>
  </si>
  <si>
    <t>в/ч 2138</t>
  </si>
  <si>
    <t>в/ч 9960</t>
  </si>
  <si>
    <t>в/ч 2195</t>
  </si>
  <si>
    <t>Забезпечення телекомунікаційної складової</t>
  </si>
  <si>
    <t>в/ч 2144</t>
  </si>
  <si>
    <t>Матеріально-технічне забезпечення підрозділів прикордонного загону</t>
  </si>
  <si>
    <t xml:space="preserve"> </t>
  </si>
  <si>
    <t>речове майно</t>
  </si>
  <si>
    <t>в/ч 2382</t>
  </si>
  <si>
    <t>Поліпшення матеріально-технічної бази підрозділів</t>
  </si>
  <si>
    <t>в/ч 1492</t>
  </si>
  <si>
    <t>Матеріально-технічне забезпечення підрозділу</t>
  </si>
  <si>
    <t>в/ч 9997</t>
  </si>
  <si>
    <t>Придбання будівельних матеріалів для облаштування будівлі штабу</t>
  </si>
  <si>
    <t xml:space="preserve">Матеріально-технічне забезпечення підрозділів військової частини </t>
  </si>
  <si>
    <t>майно звязку(кондиціонер)</t>
  </si>
  <si>
    <t xml:space="preserve"> будівельні матеріали для облаштування будівлі штабу</t>
  </si>
  <si>
    <t xml:space="preserve">майно звязку (домофон) </t>
  </si>
  <si>
    <t>змінні частини до кухонного обладнання</t>
  </si>
  <si>
    <t>в/ч 1465</t>
  </si>
  <si>
    <t>будівельні матеріали для облаштування будівлі штабу</t>
  </si>
  <si>
    <t>Придбання будматеріалів для облаштування приміщення прикордонного загону</t>
  </si>
  <si>
    <t>Ремонт та технічне обслуговування автомобілів</t>
  </si>
  <si>
    <t>Ремон та  закупівля запчастини до автомобілів  спец.призначення</t>
  </si>
  <si>
    <t>огороджуючі конструкції</t>
  </si>
  <si>
    <t>пожежні сповіщувачі</t>
  </si>
  <si>
    <t>майно звязку (принтер)</t>
  </si>
  <si>
    <t>автомобільне устаткування</t>
  </si>
  <si>
    <t>в/ч 2253</t>
  </si>
  <si>
    <t>в/ч 9953</t>
  </si>
  <si>
    <t>Придбання комп’ютерного обладнання</t>
  </si>
  <si>
    <t>Придбання товарів господарського вжитку (електричні побутові прилади, жалюзі захисні)</t>
  </si>
  <si>
    <t>Придбання будівельних матеріалів</t>
  </si>
  <si>
    <t>в/ч 9971</t>
  </si>
  <si>
    <t>Придбання будівельних матеріалів для облаштування будівель загону</t>
  </si>
  <si>
    <t>в/ч 9951</t>
  </si>
  <si>
    <t>в/ч 9930</t>
  </si>
  <si>
    <t>Придбання меблів для приміщень підрозділів</t>
  </si>
  <si>
    <t xml:space="preserve">Матеріально-технічне забезпечення підрозділів </t>
  </si>
  <si>
    <t>в/ч 1472</t>
  </si>
  <si>
    <t>в/ч 1493</t>
  </si>
  <si>
    <t>продовольче майно</t>
  </si>
  <si>
    <t>видавництво</t>
  </si>
  <si>
    <t>Придбання будматеріалів для облаштування приміщення загону</t>
  </si>
  <si>
    <t>майно звязку</t>
  </si>
  <si>
    <t>за 9 місяців 2018 року</t>
  </si>
  <si>
    <t>Придбання будівельних матеріалів для облаштування приміщень загону</t>
  </si>
  <si>
    <t>в/ч 1467</t>
  </si>
  <si>
    <t>інженерне майно</t>
  </si>
  <si>
    <t>в/ч 2197</t>
  </si>
  <si>
    <t>в/ч 9938</t>
  </si>
  <si>
    <t>майно відділення автотехнічного забезпечення</t>
  </si>
  <si>
    <t>Будівельні матеріали</t>
  </si>
  <si>
    <t>Поліпшення  матеріально-технічної бази підрозділів охорони кордону (інфраструктури упрвління, військового містечка) тощо</t>
  </si>
  <si>
    <t>в/ч 1485</t>
  </si>
  <si>
    <t>в/ч 2193</t>
  </si>
  <si>
    <t>в/ч 2142</t>
  </si>
  <si>
    <t>ПММ</t>
  </si>
  <si>
    <t>Майно ЖКЗ</t>
  </si>
  <si>
    <t>Поліпшення матеріально-технічної бази підрозділів НАДПСУ</t>
  </si>
  <si>
    <t>в/ч 2161</t>
  </si>
  <si>
    <t>в/ч 9937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</si>
</sst>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₴_-;\-* #,##0.00\ _₴_-;_-* &quot;-&quot;??\ _₴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center"/>
      <protection/>
    </xf>
    <xf numFmtId="0" fontId="29" fillId="0" borderId="0">
      <alignment horizontal="right" vertical="center"/>
      <protection/>
    </xf>
    <xf numFmtId="0" fontId="30" fillId="0" borderId="0">
      <alignment horizontal="center" vertical="center"/>
      <protection/>
    </xf>
    <xf numFmtId="0" fontId="30" fillId="0" borderId="0">
      <alignment horizontal="left" vertical="center"/>
      <protection/>
    </xf>
    <xf numFmtId="0" fontId="31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8" fillId="0" borderId="0" xfId="0" applyFont="1" applyAlignment="1">
      <alignment/>
    </xf>
    <xf numFmtId="0" fontId="47" fillId="0" borderId="10" xfId="0" applyFont="1" applyBorder="1" applyAlignment="1">
      <alignment horizontal="right" vertical="center"/>
    </xf>
    <xf numFmtId="0" fontId="49" fillId="0" borderId="11" xfId="0" applyFont="1" applyBorder="1" applyAlignment="1">
      <alignment horizontal="center" vertical="center" wrapText="1"/>
    </xf>
    <xf numFmtId="164" fontId="11" fillId="0" borderId="11" xfId="66" applyFont="1" applyFill="1" applyBorder="1" applyAlignment="1">
      <alignment horizontal="center" vertical="top" wrapText="1"/>
    </xf>
    <xf numFmtId="4" fontId="11" fillId="0" borderId="11" xfId="0" applyNumberFormat="1" applyFont="1" applyFill="1" applyBorder="1" applyAlignment="1">
      <alignment horizontal="center" vertical="top" wrapText="1"/>
    </xf>
    <xf numFmtId="164" fontId="11" fillId="0" borderId="11" xfId="66" applyFont="1" applyFill="1" applyBorder="1" applyAlignment="1">
      <alignment horizontal="right" vertical="top" wrapText="1"/>
    </xf>
    <xf numFmtId="164" fontId="11" fillId="0" borderId="12" xfId="66" applyFont="1" applyFill="1" applyBorder="1" applyAlignment="1">
      <alignment horizontal="right" vertical="top" wrapText="1"/>
    </xf>
    <xf numFmtId="4" fontId="11" fillId="0" borderId="11" xfId="0" applyNumberFormat="1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/>
    </xf>
    <xf numFmtId="0" fontId="11" fillId="0" borderId="11" xfId="57" applyFont="1" applyFill="1" applyBorder="1" applyAlignment="1">
      <alignment horizontal="right" vertical="top" wrapText="1" indent="2"/>
      <protection/>
    </xf>
    <xf numFmtId="0" fontId="11" fillId="0" borderId="13" xfId="57" applyFont="1" applyFill="1" applyBorder="1" applyAlignment="1">
      <alignment horizontal="center" vertical="top" wrapText="1"/>
      <protection/>
    </xf>
    <xf numFmtId="164" fontId="11" fillId="0" borderId="13" xfId="66" applyFont="1" applyFill="1" applyBorder="1" applyAlignment="1">
      <alignment horizontal="right" vertical="top" wrapText="1"/>
    </xf>
    <xf numFmtId="0" fontId="11" fillId="0" borderId="13" xfId="57" applyFont="1" applyFill="1" applyBorder="1" applyAlignment="1">
      <alignment horizontal="center" vertical="center" wrapText="1"/>
      <protection/>
    </xf>
    <xf numFmtId="4" fontId="11" fillId="0" borderId="11" xfId="0" applyNumberFormat="1" applyFont="1" applyFill="1" applyBorder="1" applyAlignment="1">
      <alignment horizontal="right" vertical="top" wrapText="1" indent="2"/>
    </xf>
    <xf numFmtId="0" fontId="11" fillId="0" borderId="11" xfId="57" applyFont="1" applyFill="1" applyBorder="1" applyAlignment="1">
      <alignment horizontal="center" vertical="top" wrapText="1"/>
      <protection/>
    </xf>
    <xf numFmtId="4" fontId="11" fillId="0" borderId="11" xfId="58" applyNumberFormat="1" applyFont="1" applyFill="1" applyBorder="1" applyAlignment="1">
      <alignment horizontal="left" vertical="top" wrapText="1"/>
      <protection/>
    </xf>
    <xf numFmtId="49" fontId="11" fillId="0" borderId="11" xfId="0" applyNumberFormat="1" applyFont="1" applyFill="1" applyBorder="1" applyAlignment="1">
      <alignment horizontal="left" vertical="top" wrapText="1"/>
    </xf>
    <xf numFmtId="49" fontId="48" fillId="0" borderId="11" xfId="0" applyNumberFormat="1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horizontal="left" vertical="top"/>
    </xf>
    <xf numFmtId="164" fontId="11" fillId="0" borderId="13" xfId="66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top"/>
    </xf>
    <xf numFmtId="0" fontId="48" fillId="0" borderId="14" xfId="0" applyFont="1" applyFill="1" applyBorder="1" applyAlignment="1">
      <alignment horizontal="center" vertical="top"/>
    </xf>
    <xf numFmtId="0" fontId="48" fillId="0" borderId="12" xfId="0" applyFont="1" applyFill="1" applyBorder="1" applyAlignment="1">
      <alignment horizontal="center" vertical="top"/>
    </xf>
    <xf numFmtId="164" fontId="11" fillId="0" borderId="13" xfId="66" applyFont="1" applyFill="1" applyBorder="1" applyAlignment="1">
      <alignment horizontal="right" vertical="top" wrapText="1"/>
    </xf>
    <xf numFmtId="164" fontId="11" fillId="0" borderId="14" xfId="66" applyFont="1" applyFill="1" applyBorder="1" applyAlignment="1">
      <alignment horizontal="right" vertical="top" wrapText="1"/>
    </xf>
    <xf numFmtId="164" fontId="11" fillId="0" borderId="12" xfId="66" applyFont="1" applyFill="1" applyBorder="1" applyAlignment="1">
      <alignment horizontal="right" vertical="top" wrapText="1"/>
    </xf>
    <xf numFmtId="0" fontId="11" fillId="0" borderId="13" xfId="57" applyFont="1" applyFill="1" applyBorder="1" applyAlignment="1">
      <alignment horizontal="center" vertical="top" wrapText="1"/>
      <protection/>
    </xf>
    <xf numFmtId="0" fontId="11" fillId="0" borderId="14" xfId="57" applyFont="1" applyFill="1" applyBorder="1" applyAlignment="1">
      <alignment horizontal="center" vertical="top" wrapText="1"/>
      <protection/>
    </xf>
    <xf numFmtId="0" fontId="11" fillId="0" borderId="12" xfId="57" applyFont="1" applyFill="1" applyBorder="1" applyAlignment="1">
      <alignment horizontal="center" vertical="top" wrapText="1"/>
      <protection/>
    </xf>
    <xf numFmtId="0" fontId="11" fillId="0" borderId="13" xfId="57" applyFont="1" applyFill="1" applyBorder="1" applyAlignment="1">
      <alignment horizontal="center" vertical="center" wrapText="1"/>
      <protection/>
    </xf>
    <xf numFmtId="0" fontId="11" fillId="0" borderId="14" xfId="57" applyFont="1" applyFill="1" applyBorder="1" applyAlignment="1">
      <alignment horizontal="center" vertical="center" wrapText="1"/>
      <protection/>
    </xf>
    <xf numFmtId="0" fontId="11" fillId="0" borderId="12" xfId="57" applyFont="1" applyFill="1" applyBorder="1" applyAlignment="1">
      <alignment horizontal="center" vertical="center" wrapText="1"/>
      <protection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164" fontId="11" fillId="0" borderId="13" xfId="66" applyFont="1" applyFill="1" applyBorder="1" applyAlignment="1">
      <alignment horizontal="right" vertical="center" wrapText="1"/>
    </xf>
    <xf numFmtId="164" fontId="11" fillId="0" borderId="14" xfId="66" applyFont="1" applyFill="1" applyBorder="1" applyAlignment="1">
      <alignment horizontal="right" vertical="center" wrapText="1"/>
    </xf>
    <xf numFmtId="164" fontId="11" fillId="0" borderId="12" xfId="66" applyFont="1" applyFill="1" applyBorder="1" applyAlignment="1">
      <alignment horizontal="right" vertical="center" wrapText="1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S16 2" xfId="33"/>
    <cellStyle name="S17 2" xfId="34"/>
    <cellStyle name="S2 3" xfId="35"/>
    <cellStyle name="S6 3" xfId="36"/>
    <cellStyle name="S8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Percent" xfId="45"/>
    <cellStyle name="Currency" xfId="46"/>
    <cellStyle name="Currency [0]" xfId="47"/>
    <cellStyle name="Добре" xfId="48"/>
    <cellStyle name="Заголовок 1" xfId="49"/>
    <cellStyle name="Заголовок 2" xfId="50"/>
    <cellStyle name="Заголовок 3" xfId="51"/>
    <cellStyle name="Заголовок 4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 2" xfId="57"/>
    <cellStyle name="Обычный_Лист3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SheetLayoutView="96" zoomScalePageLayoutView="0" workbookViewId="0" topLeftCell="A34">
      <selection activeCell="D40" sqref="D40"/>
    </sheetView>
  </sheetViews>
  <sheetFormatPr defaultColWidth="9.140625" defaultRowHeight="15"/>
  <cols>
    <col min="1" max="1" width="7.140625" style="3" customWidth="1"/>
    <col min="2" max="2" width="13.00390625" style="3" customWidth="1"/>
    <col min="3" max="3" width="24.57421875" style="3" customWidth="1"/>
    <col min="4" max="4" width="23.7109375" style="3" customWidth="1"/>
    <col min="5" max="5" width="35.8515625" style="3" customWidth="1"/>
    <col min="6" max="6" width="44.57421875" style="3" customWidth="1"/>
    <col min="7" max="7" width="9.140625" style="3" customWidth="1"/>
    <col min="8" max="8" width="12.57421875" style="3" customWidth="1"/>
    <col min="9" max="16384" width="9.140625" style="3" customWidth="1"/>
  </cols>
  <sheetData>
    <row r="1" spans="1:6" ht="18.75">
      <c r="A1" s="27" t="s">
        <v>5</v>
      </c>
      <c r="B1" s="27"/>
      <c r="C1" s="27"/>
      <c r="D1" s="27"/>
      <c r="E1" s="27"/>
      <c r="F1" s="27"/>
    </row>
    <row r="2" spans="1:6" ht="18.75">
      <c r="A2" s="28" t="s">
        <v>10</v>
      </c>
      <c r="B2" s="28"/>
      <c r="C2" s="28"/>
      <c r="D2" s="28"/>
      <c r="E2" s="28"/>
      <c r="F2" s="28"/>
    </row>
    <row r="3" spans="1:6" ht="15">
      <c r="A3" s="29" t="s">
        <v>1</v>
      </c>
      <c r="B3" s="29"/>
      <c r="C3" s="29"/>
      <c r="D3" s="29"/>
      <c r="E3" s="29"/>
      <c r="F3" s="29"/>
    </row>
    <row r="4" spans="1:6" ht="15">
      <c r="A4" s="29" t="s">
        <v>56</v>
      </c>
      <c r="B4" s="29"/>
      <c r="C4" s="29"/>
      <c r="D4" s="29"/>
      <c r="E4" s="29"/>
      <c r="F4" s="29"/>
    </row>
    <row r="5" spans="1:6" ht="15.75">
      <c r="A5" s="30" t="s">
        <v>3</v>
      </c>
      <c r="B5" s="30"/>
      <c r="C5" s="30"/>
      <c r="D5" s="30"/>
      <c r="E5" s="30"/>
      <c r="F5" s="30"/>
    </row>
    <row r="6" spans="1:6" ht="12.75" customHeight="1">
      <c r="A6" s="1"/>
      <c r="B6" s="1"/>
      <c r="C6" s="1" t="s">
        <v>17</v>
      </c>
      <c r="D6" s="4" t="s">
        <v>17</v>
      </c>
      <c r="E6" s="2"/>
      <c r="F6" s="4" t="s">
        <v>7</v>
      </c>
    </row>
    <row r="7" spans="1:6" ht="41.25" customHeight="1">
      <c r="A7" s="5" t="s">
        <v>0</v>
      </c>
      <c r="B7" s="5" t="s">
        <v>2</v>
      </c>
      <c r="C7" s="5" t="s">
        <v>6</v>
      </c>
      <c r="D7" s="5" t="s">
        <v>8</v>
      </c>
      <c r="E7" s="5" t="s">
        <v>9</v>
      </c>
      <c r="F7" s="5" t="s">
        <v>4</v>
      </c>
    </row>
    <row r="8" spans="1:6" ht="15">
      <c r="A8" s="12">
        <v>1</v>
      </c>
      <c r="B8" s="13" t="s">
        <v>65</v>
      </c>
      <c r="C8" s="9">
        <v>30000</v>
      </c>
      <c r="D8" s="6"/>
      <c r="E8" s="7"/>
      <c r="F8" s="10"/>
    </row>
    <row r="9" spans="1:6" ht="15">
      <c r="A9" s="12">
        <v>2</v>
      </c>
      <c r="B9" s="13" t="s">
        <v>67</v>
      </c>
      <c r="C9" s="9">
        <v>30000</v>
      </c>
      <c r="D9" s="6"/>
      <c r="E9" s="7"/>
      <c r="F9" s="10"/>
    </row>
    <row r="10" spans="1:6" ht="15">
      <c r="A10" s="12">
        <v>3</v>
      </c>
      <c r="B10" s="13" t="s">
        <v>46</v>
      </c>
      <c r="C10" s="9">
        <v>10000</v>
      </c>
      <c r="D10" s="6"/>
      <c r="E10" s="7"/>
      <c r="F10" s="10"/>
    </row>
    <row r="11" spans="1:6" ht="15">
      <c r="A11" s="12">
        <v>4</v>
      </c>
      <c r="B11" s="13" t="s">
        <v>60</v>
      </c>
      <c r="C11" s="9">
        <v>8000</v>
      </c>
      <c r="D11" s="6"/>
      <c r="E11" s="7"/>
      <c r="F11" s="10"/>
    </row>
    <row r="12" spans="1:6" ht="15">
      <c r="A12" s="12">
        <v>5</v>
      </c>
      <c r="B12" s="13" t="s">
        <v>58</v>
      </c>
      <c r="C12" s="9">
        <v>5000</v>
      </c>
      <c r="D12" s="6"/>
      <c r="E12" s="7"/>
      <c r="F12" s="7"/>
    </row>
    <row r="13" spans="1:6" ht="15">
      <c r="A13" s="12">
        <v>6</v>
      </c>
      <c r="B13" s="14" t="s">
        <v>30</v>
      </c>
      <c r="C13" s="8">
        <v>3000</v>
      </c>
      <c r="D13" s="6"/>
      <c r="E13" s="7"/>
      <c r="F13" s="7"/>
    </row>
    <row r="14" spans="1:6" ht="15">
      <c r="A14" s="12">
        <v>7</v>
      </c>
      <c r="B14" s="13" t="s">
        <v>66</v>
      </c>
      <c r="C14" s="9">
        <v>860</v>
      </c>
      <c r="D14" s="6"/>
      <c r="E14" s="7"/>
      <c r="F14" s="7"/>
    </row>
    <row r="15" spans="1:6" ht="30">
      <c r="A15" s="12">
        <v>8</v>
      </c>
      <c r="B15" s="13" t="s">
        <v>39</v>
      </c>
      <c r="C15" s="9">
        <v>2000</v>
      </c>
      <c r="D15" s="6">
        <v>2000</v>
      </c>
      <c r="E15" s="10" t="s">
        <v>68</v>
      </c>
      <c r="F15" s="10" t="s">
        <v>25</v>
      </c>
    </row>
    <row r="16" spans="1:6" ht="30">
      <c r="A16" s="12">
        <v>9</v>
      </c>
      <c r="B16" s="13" t="s">
        <v>44</v>
      </c>
      <c r="C16" s="9">
        <v>10000</v>
      </c>
      <c r="D16" s="6">
        <v>8780.7</v>
      </c>
      <c r="E16" s="10" t="s">
        <v>18</v>
      </c>
      <c r="F16" s="10" t="s">
        <v>25</v>
      </c>
    </row>
    <row r="17" spans="1:6" ht="45">
      <c r="A17" s="12">
        <v>10</v>
      </c>
      <c r="B17" s="13" t="s">
        <v>51</v>
      </c>
      <c r="C17" s="9">
        <v>20000</v>
      </c>
      <c r="D17" s="6">
        <v>13198.2</v>
      </c>
      <c r="E17" s="10" t="s">
        <v>63</v>
      </c>
      <c r="F17" s="10" t="s">
        <v>64</v>
      </c>
    </row>
    <row r="18" spans="1:6" ht="30">
      <c r="A18" s="31">
        <v>11</v>
      </c>
      <c r="B18" s="37" t="s">
        <v>61</v>
      </c>
      <c r="C18" s="8">
        <v>22000</v>
      </c>
      <c r="D18" s="6">
        <v>22000</v>
      </c>
      <c r="E18" s="10" t="s">
        <v>62</v>
      </c>
      <c r="F18" s="10" t="s">
        <v>25</v>
      </c>
    </row>
    <row r="19" spans="1:6" ht="15">
      <c r="A19" s="33"/>
      <c r="B19" s="39"/>
      <c r="C19" s="8">
        <v>10000</v>
      </c>
      <c r="D19" s="6"/>
      <c r="E19" s="7"/>
      <c r="F19" s="7"/>
    </row>
    <row r="20" spans="1:6" ht="30">
      <c r="A20" s="12">
        <v>12</v>
      </c>
      <c r="B20" s="13" t="s">
        <v>50</v>
      </c>
      <c r="C20" s="8">
        <v>70000</v>
      </c>
      <c r="D20" s="6">
        <v>45313.46</v>
      </c>
      <c r="E20" s="10" t="s">
        <v>57</v>
      </c>
      <c r="F20" s="7" t="s">
        <v>49</v>
      </c>
    </row>
    <row r="21" spans="1:6" ht="30">
      <c r="A21" s="12">
        <v>13</v>
      </c>
      <c r="B21" s="13" t="s">
        <v>71</v>
      </c>
      <c r="C21" s="9">
        <v>14000</v>
      </c>
      <c r="D21" s="6">
        <v>14000</v>
      </c>
      <c r="E21" s="10" t="s">
        <v>41</v>
      </c>
      <c r="F21" s="10" t="s">
        <v>25</v>
      </c>
    </row>
    <row r="22" spans="1:6" ht="30">
      <c r="A22" s="12">
        <v>14</v>
      </c>
      <c r="B22" s="13" t="s">
        <v>19</v>
      </c>
      <c r="C22" s="9">
        <v>30000</v>
      </c>
      <c r="D22" s="6">
        <v>5000</v>
      </c>
      <c r="E22" s="10" t="s">
        <v>48</v>
      </c>
      <c r="F22" s="7" t="s">
        <v>49</v>
      </c>
    </row>
    <row r="23" spans="1:6" ht="30">
      <c r="A23" s="31">
        <v>15</v>
      </c>
      <c r="B23" s="24" t="s">
        <v>12</v>
      </c>
      <c r="C23" s="34">
        <v>185821.77</v>
      </c>
      <c r="D23" s="6">
        <v>12270</v>
      </c>
      <c r="E23" s="10" t="s">
        <v>41</v>
      </c>
      <c r="F23" s="10" t="s">
        <v>25</v>
      </c>
    </row>
    <row r="24" spans="1:6" ht="30">
      <c r="A24" s="32"/>
      <c r="B24" s="25"/>
      <c r="C24" s="35"/>
      <c r="D24" s="6">
        <f>14869.84+4550</f>
        <v>19419.84</v>
      </c>
      <c r="E24" s="10" t="s">
        <v>52</v>
      </c>
      <c r="F24" s="10" t="s">
        <v>25</v>
      </c>
    </row>
    <row r="25" spans="1:6" ht="30">
      <c r="A25" s="32"/>
      <c r="B25" s="25"/>
      <c r="C25" s="35"/>
      <c r="D25" s="6">
        <v>16662.7</v>
      </c>
      <c r="E25" s="10" t="s">
        <v>69</v>
      </c>
      <c r="F25" s="10" t="s">
        <v>70</v>
      </c>
    </row>
    <row r="26" spans="1:6" ht="30">
      <c r="A26" s="32"/>
      <c r="B26" s="25"/>
      <c r="C26" s="35"/>
      <c r="D26" s="6">
        <v>21384</v>
      </c>
      <c r="E26" s="10" t="s">
        <v>53</v>
      </c>
      <c r="F26" s="10" t="s">
        <v>25</v>
      </c>
    </row>
    <row r="27" spans="1:6" ht="30">
      <c r="A27" s="33"/>
      <c r="B27" s="26"/>
      <c r="C27" s="36"/>
      <c r="D27" s="6">
        <v>28095.93</v>
      </c>
      <c r="E27" s="10" t="s">
        <v>18</v>
      </c>
      <c r="F27" s="10" t="s">
        <v>25</v>
      </c>
    </row>
    <row r="28" spans="1:6" ht="30">
      <c r="A28" s="12">
        <v>16</v>
      </c>
      <c r="B28" s="11" t="s">
        <v>47</v>
      </c>
      <c r="C28" s="15">
        <v>50000</v>
      </c>
      <c r="D28" s="6">
        <v>38665.61</v>
      </c>
      <c r="E28" s="10" t="s">
        <v>48</v>
      </c>
      <c r="F28" s="7" t="s">
        <v>49</v>
      </c>
    </row>
    <row r="29" spans="1:6" ht="30">
      <c r="A29" s="12">
        <v>17</v>
      </c>
      <c r="B29" s="16" t="s">
        <v>15</v>
      </c>
      <c r="C29" s="8">
        <v>160000</v>
      </c>
      <c r="D29" s="17">
        <v>160000</v>
      </c>
      <c r="E29" s="10" t="s">
        <v>45</v>
      </c>
      <c r="F29" s="7" t="s">
        <v>16</v>
      </c>
    </row>
    <row r="30" spans="1:6" ht="45">
      <c r="A30" s="11">
        <v>18</v>
      </c>
      <c r="B30" s="18" t="s">
        <v>13</v>
      </c>
      <c r="C30" s="15">
        <v>72000</v>
      </c>
      <c r="D30" s="6">
        <v>72000</v>
      </c>
      <c r="E30" s="19" t="s">
        <v>32</v>
      </c>
      <c r="F30" s="19" t="s">
        <v>16</v>
      </c>
    </row>
    <row r="31" spans="1:6" ht="15">
      <c r="A31" s="24">
        <v>19</v>
      </c>
      <c r="B31" s="37" t="s">
        <v>72</v>
      </c>
      <c r="C31" s="34">
        <v>50000</v>
      </c>
      <c r="D31" s="6">
        <v>9980</v>
      </c>
      <c r="E31" s="19" t="s">
        <v>37</v>
      </c>
      <c r="F31" s="10" t="s">
        <v>14</v>
      </c>
    </row>
    <row r="32" spans="1:6" ht="30">
      <c r="A32" s="25"/>
      <c r="B32" s="38"/>
      <c r="C32" s="35"/>
      <c r="D32" s="6">
        <v>20000</v>
      </c>
      <c r="E32" s="19" t="s">
        <v>35</v>
      </c>
      <c r="F32" s="10" t="s">
        <v>25</v>
      </c>
    </row>
    <row r="33" spans="1:6" ht="30">
      <c r="A33" s="25"/>
      <c r="B33" s="38"/>
      <c r="C33" s="35"/>
      <c r="D33" s="6">
        <v>9007.98</v>
      </c>
      <c r="E33" s="19" t="s">
        <v>38</v>
      </c>
      <c r="F33" s="10" t="s">
        <v>25</v>
      </c>
    </row>
    <row r="34" spans="1:6" ht="30">
      <c r="A34" s="25"/>
      <c r="B34" s="38"/>
      <c r="C34" s="35"/>
      <c r="D34" s="6">
        <v>990.2</v>
      </c>
      <c r="E34" s="19" t="s">
        <v>36</v>
      </c>
      <c r="F34" s="10" t="s">
        <v>25</v>
      </c>
    </row>
    <row r="35" spans="1:6" ht="30">
      <c r="A35" s="25"/>
      <c r="B35" s="38"/>
      <c r="C35" s="36"/>
      <c r="D35" s="6">
        <v>9998</v>
      </c>
      <c r="E35" s="19" t="s">
        <v>59</v>
      </c>
      <c r="F35" s="10" t="s">
        <v>25</v>
      </c>
    </row>
    <row r="36" spans="1:6" ht="15">
      <c r="A36" s="26"/>
      <c r="B36" s="39"/>
      <c r="C36" s="8">
        <v>22000</v>
      </c>
      <c r="D36" s="6"/>
      <c r="E36" s="19"/>
      <c r="F36" s="10"/>
    </row>
    <row r="37" spans="1:6" ht="30">
      <c r="A37" s="24">
        <v>20</v>
      </c>
      <c r="B37" s="40" t="s">
        <v>40</v>
      </c>
      <c r="C37" s="43">
        <v>69103</v>
      </c>
      <c r="D37" s="6">
        <v>23815</v>
      </c>
      <c r="E37" s="20" t="s">
        <v>41</v>
      </c>
      <c r="F37" s="20" t="s">
        <v>16</v>
      </c>
    </row>
    <row r="38" spans="1:6" ht="45">
      <c r="A38" s="25"/>
      <c r="B38" s="41"/>
      <c r="C38" s="44"/>
      <c r="D38" s="6">
        <v>21559</v>
      </c>
      <c r="E38" s="21" t="s">
        <v>42</v>
      </c>
      <c r="F38" s="21" t="s">
        <v>16</v>
      </c>
    </row>
    <row r="39" spans="1:6" ht="30">
      <c r="A39" s="26"/>
      <c r="B39" s="42"/>
      <c r="C39" s="45"/>
      <c r="D39" s="6">
        <v>23554.1</v>
      </c>
      <c r="E39" s="21" t="s">
        <v>43</v>
      </c>
      <c r="F39" s="21" t="s">
        <v>16</v>
      </c>
    </row>
    <row r="40" spans="1:6" ht="15">
      <c r="A40" s="11">
        <v>21</v>
      </c>
      <c r="B40" s="13" t="s">
        <v>23</v>
      </c>
      <c r="C40" s="15">
        <v>5000</v>
      </c>
      <c r="D40" s="6">
        <v>5000</v>
      </c>
      <c r="E40" s="22" t="s">
        <v>18</v>
      </c>
      <c r="F40" s="10" t="s">
        <v>22</v>
      </c>
    </row>
    <row r="41" spans="1:6" ht="30">
      <c r="A41" s="11">
        <v>22</v>
      </c>
      <c r="B41" s="14" t="s">
        <v>11</v>
      </c>
      <c r="C41" s="15">
        <v>20000</v>
      </c>
      <c r="D41" s="6">
        <v>19992.86</v>
      </c>
      <c r="E41" s="19" t="s">
        <v>54</v>
      </c>
      <c r="F41" s="19" t="s">
        <v>16</v>
      </c>
    </row>
    <row r="42" spans="1:6" ht="30">
      <c r="A42" s="31">
        <v>23</v>
      </c>
      <c r="B42" s="37" t="s">
        <v>21</v>
      </c>
      <c r="C42" s="46">
        <v>50000</v>
      </c>
      <c r="D42" s="6">
        <v>39768</v>
      </c>
      <c r="E42" s="10" t="s">
        <v>24</v>
      </c>
      <c r="F42" s="10" t="s">
        <v>25</v>
      </c>
    </row>
    <row r="43" spans="1:6" ht="15">
      <c r="A43" s="32"/>
      <c r="B43" s="38"/>
      <c r="C43" s="47"/>
      <c r="D43" s="6">
        <v>6240</v>
      </c>
      <c r="E43" s="10" t="s">
        <v>55</v>
      </c>
      <c r="F43" s="10" t="s">
        <v>14</v>
      </c>
    </row>
    <row r="44" spans="1:6" ht="30">
      <c r="A44" s="32"/>
      <c r="B44" s="38"/>
      <c r="C44" s="48"/>
      <c r="D44" s="6">
        <v>2000</v>
      </c>
      <c r="E44" s="22" t="s">
        <v>18</v>
      </c>
      <c r="F44" s="10" t="s">
        <v>20</v>
      </c>
    </row>
    <row r="45" spans="1:6" ht="15">
      <c r="A45" s="32"/>
      <c r="B45" s="38"/>
      <c r="C45" s="46">
        <v>40000</v>
      </c>
      <c r="D45" s="6">
        <f>8400</f>
        <v>8400</v>
      </c>
      <c r="E45" s="10" t="s">
        <v>26</v>
      </c>
      <c r="F45" s="10" t="s">
        <v>14</v>
      </c>
    </row>
    <row r="46" spans="1:6" ht="30">
      <c r="A46" s="32"/>
      <c r="B46" s="38"/>
      <c r="C46" s="48"/>
      <c r="D46" s="6">
        <v>31600</v>
      </c>
      <c r="E46" s="10" t="s">
        <v>31</v>
      </c>
      <c r="F46" s="10" t="s">
        <v>25</v>
      </c>
    </row>
    <row r="47" spans="1:6" ht="15">
      <c r="A47" s="32"/>
      <c r="B47" s="38"/>
      <c r="C47" s="46">
        <v>25000</v>
      </c>
      <c r="D47" s="23">
        <v>3260</v>
      </c>
      <c r="E47" s="10" t="s">
        <v>28</v>
      </c>
      <c r="F47" s="10" t="s">
        <v>14</v>
      </c>
    </row>
    <row r="48" spans="1:6" ht="30">
      <c r="A48" s="32"/>
      <c r="B48" s="38"/>
      <c r="C48" s="47"/>
      <c r="D48" s="6">
        <v>1440</v>
      </c>
      <c r="E48" s="10" t="s">
        <v>29</v>
      </c>
      <c r="F48" s="10" t="s">
        <v>20</v>
      </c>
    </row>
    <row r="49" spans="1:6" ht="30">
      <c r="A49" s="32"/>
      <c r="B49" s="38"/>
      <c r="C49" s="48"/>
      <c r="D49" s="6">
        <v>20300</v>
      </c>
      <c r="E49" s="10" t="s">
        <v>27</v>
      </c>
      <c r="F49" s="10" t="s">
        <v>25</v>
      </c>
    </row>
    <row r="50" spans="1:6" ht="30">
      <c r="A50" s="32"/>
      <c r="B50" s="38"/>
      <c r="C50" s="46">
        <v>25000</v>
      </c>
      <c r="D50" s="6">
        <v>15880.8</v>
      </c>
      <c r="E50" s="10" t="s">
        <v>33</v>
      </c>
      <c r="F50" s="10" t="s">
        <v>25</v>
      </c>
    </row>
    <row r="51" spans="1:6" ht="30">
      <c r="A51" s="33"/>
      <c r="B51" s="39"/>
      <c r="C51" s="48"/>
      <c r="D51" s="6">
        <v>8989.75</v>
      </c>
      <c r="E51" s="10" t="s">
        <v>34</v>
      </c>
      <c r="F51" s="10" t="s">
        <v>25</v>
      </c>
    </row>
  </sheetData>
  <sheetProtection/>
  <mergeCells count="22">
    <mergeCell ref="B42:B51"/>
    <mergeCell ref="A42:A51"/>
    <mergeCell ref="C42:C44"/>
    <mergeCell ref="C45:C46"/>
    <mergeCell ref="C47:C49"/>
    <mergeCell ref="C50:C51"/>
    <mergeCell ref="A37:A39"/>
    <mergeCell ref="A1:F1"/>
    <mergeCell ref="A2:F2"/>
    <mergeCell ref="A3:F3"/>
    <mergeCell ref="A4:F4"/>
    <mergeCell ref="A5:F5"/>
    <mergeCell ref="A23:A27"/>
    <mergeCell ref="B23:B27"/>
    <mergeCell ref="C23:C27"/>
    <mergeCell ref="B31:B36"/>
    <mergeCell ref="B37:B39"/>
    <mergeCell ref="C37:C39"/>
    <mergeCell ref="A31:A36"/>
    <mergeCell ref="C31:C35"/>
    <mergeCell ref="B18:B19"/>
    <mergeCell ref="A18:A19"/>
  </mergeCells>
  <printOptions/>
  <pageMargins left="0.7874015748031497" right="0.3937007874015748" top="0.5905511811023623" bottom="0.3937007874015748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Деркач Олександр</cp:lastModifiedBy>
  <cp:lastPrinted>2018-11-26T09:15:58Z</cp:lastPrinted>
  <dcterms:created xsi:type="dcterms:W3CDTF">2015-06-08T07:11:11Z</dcterms:created>
  <dcterms:modified xsi:type="dcterms:W3CDTF">2018-12-06T13:07:58Z</dcterms:modified>
  <cp:category/>
  <cp:version/>
  <cp:contentType/>
  <cp:contentStatus/>
</cp:coreProperties>
</file>